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6380" windowHeight="8190" tabRatio="514"/>
  </bookViews>
  <sheets>
    <sheet name="Сводная информация" sheetId="1" r:id="rId1"/>
  </sheets>
  <calcPr calcId="145621" iterateDelta="1E-4"/>
</workbook>
</file>

<file path=xl/calcChain.xml><?xml version="1.0" encoding="utf-8"?>
<calcChain xmlns="http://schemas.openxmlformats.org/spreadsheetml/2006/main">
  <c r="F4" i="1" l="1"/>
  <c r="F5" i="1"/>
  <c r="F6" i="1"/>
  <c r="I6" i="1"/>
  <c r="F7" i="1"/>
  <c r="F8" i="1"/>
  <c r="F12" i="1"/>
  <c r="F13" i="1"/>
  <c r="F14" i="1"/>
  <c r="F15" i="1"/>
  <c r="I15" i="1"/>
  <c r="F16" i="1"/>
  <c r="F20" i="1"/>
  <c r="F21" i="1"/>
  <c r="F22" i="1"/>
  <c r="F23" i="1"/>
  <c r="F28" i="1"/>
  <c r="F29" i="1"/>
  <c r="F35" i="1"/>
  <c r="F36" i="1"/>
  <c r="F37" i="1"/>
  <c r="F38" i="1"/>
  <c r="F39" i="1"/>
  <c r="F42" i="1"/>
  <c r="F43" i="1"/>
  <c r="F51" i="1"/>
  <c r="F52" i="1"/>
  <c r="F53" i="1"/>
  <c r="F54" i="1"/>
  <c r="F56" i="1"/>
</calcChain>
</file>

<file path=xl/sharedStrings.xml><?xml version="1.0" encoding="utf-8"?>
<sst xmlns="http://schemas.openxmlformats.org/spreadsheetml/2006/main" count="219" uniqueCount="126">
  <si>
    <t>№</t>
  </si>
  <si>
    <t>Адрес</t>
  </si>
  <si>
    <t>Кровля</t>
  </si>
  <si>
    <t>Дата вскрытия конвертов</t>
  </si>
  <si>
    <t>Стоимость по договору</t>
  </si>
  <si>
    <t>Стоимость по договору тех.надзор</t>
  </si>
  <si>
    <t>Подрядная организация</t>
  </si>
  <si>
    <t>Сроки производства работ</t>
  </si>
  <si>
    <t>ООО "УК РСУ-5"</t>
  </si>
  <si>
    <t>Ив.Земнухова, 8-10</t>
  </si>
  <si>
    <t>мяг.</t>
  </si>
  <si>
    <t>13 840</t>
  </si>
  <si>
    <t>СК Запад</t>
  </si>
  <si>
    <t>45 к.дн /11.06.-20.07.</t>
  </si>
  <si>
    <t>Новинская, 13</t>
  </si>
  <si>
    <t>скат.</t>
  </si>
  <si>
    <t>16.05.2012 10:00:00, конкурс отменен, собрание собственников</t>
  </si>
  <si>
    <t>Инвестстрой</t>
  </si>
  <si>
    <t>40 к.дн. /21.05.-29.06</t>
  </si>
  <si>
    <t>Новинская, 15</t>
  </si>
  <si>
    <t>17.05.2012 10:00:00, конкурс отменен, собрание собственников</t>
  </si>
  <si>
    <t>Дзержинского, 193</t>
  </si>
  <si>
    <t>Абсолют</t>
  </si>
  <si>
    <t>45 к.дн</t>
  </si>
  <si>
    <t>П/п-ка  Емельянова , 21</t>
  </si>
  <si>
    <t>Чистый дом плюс</t>
  </si>
  <si>
    <t>26 к.дн. /11.06-06.07.</t>
  </si>
  <si>
    <t>П/п-ка  Емельянова , 86а</t>
  </si>
  <si>
    <t>ООО "УК РСУ 6"</t>
  </si>
  <si>
    <t>Аллея Смелых, 29-29а</t>
  </si>
  <si>
    <t>Региональная Строительная компания</t>
  </si>
  <si>
    <t>53 к.дн /11.06.-02.08.</t>
  </si>
  <si>
    <t>Дзержинского, 80-84</t>
  </si>
  <si>
    <t>40 к.дн /01.06.-10.07.</t>
  </si>
  <si>
    <t>Дзержинского,48-70</t>
  </si>
  <si>
    <t>НеолитСтрой</t>
  </si>
  <si>
    <t>90 к.дн /01.06.-29.08.</t>
  </si>
  <si>
    <t>З. Космодемьянской, 23</t>
  </si>
  <si>
    <t>15.05.2012 11:00:00, конкурс отменен, собрание собственников</t>
  </si>
  <si>
    <t>45 к.дн. /21.05.-04.07.</t>
  </si>
  <si>
    <t>М.Козенкова, 9</t>
  </si>
  <si>
    <t>Римко плюс</t>
  </si>
  <si>
    <t>БСК плюс</t>
  </si>
  <si>
    <t>09.07.-06.10.</t>
  </si>
  <si>
    <t>Аллея Смелых, 68</t>
  </si>
  <si>
    <t>ВДС</t>
  </si>
  <si>
    <t>Алтекс</t>
  </si>
  <si>
    <t>ТермоТехБалтика</t>
  </si>
  <si>
    <t>ООО "МУП РСУ 24"</t>
  </si>
  <si>
    <t>Б.Песочная,1-5, М.Песочная,1-3</t>
  </si>
  <si>
    <t>45 к.дн. /05.06.-19.07.</t>
  </si>
  <si>
    <t>Новый Вал,32</t>
  </si>
  <si>
    <t>НеолитСтрой   neolit-stroy@mail.ru</t>
  </si>
  <si>
    <t>55 к.дн</t>
  </si>
  <si>
    <t>Красноармейская 19-29</t>
  </si>
  <si>
    <t>120 к.дн /01.06.-28.09.</t>
  </si>
  <si>
    <t xml:space="preserve">Эпроновская, 15  </t>
  </si>
  <si>
    <t>32 к.дн /11.06.-12.07</t>
  </si>
  <si>
    <t>Багратиона, 35-37</t>
  </si>
  <si>
    <t>рем. фасада с замен. перемычек, электрика, ПСД</t>
  </si>
  <si>
    <t>Пр-т. Калинина,1-5             пл. Калинина, 29-37, Ольштынская, 2-4</t>
  </si>
  <si>
    <t>замена и усиление балок перекрытия</t>
  </si>
  <si>
    <t>ООО "УК РСУ-25"</t>
  </si>
  <si>
    <t>Набережная Карбышева,4</t>
  </si>
  <si>
    <t xml:space="preserve">Набережная Карбышева,6  </t>
  </si>
  <si>
    <t>Ген. Павлова, 14,16,20,22</t>
  </si>
  <si>
    <t>ПСД, проведение ав-восст. Раб.</t>
  </si>
  <si>
    <t>ООО"УКБР №1"</t>
  </si>
  <si>
    <t>Дарвина, 1-3</t>
  </si>
  <si>
    <t>Интер Строй</t>
  </si>
  <si>
    <t>48 к.дн /20.06.-06.08.</t>
  </si>
  <si>
    <t>Дарвина, 5-7</t>
  </si>
  <si>
    <t>48 к.дн /25.06.-11.08.</t>
  </si>
  <si>
    <t>Киевская, 40-48</t>
  </si>
  <si>
    <t>62 к.дн /05.06.-06.08.</t>
  </si>
  <si>
    <t>М.Новикова, 17-19</t>
  </si>
  <si>
    <t>870 000</t>
  </si>
  <si>
    <t>60 к.дн. /28.05.-26.07.</t>
  </si>
  <si>
    <t>Транспортная, 2-4</t>
  </si>
  <si>
    <t>ИнвестСтрой</t>
  </si>
  <si>
    <t>Батальная, 6</t>
  </si>
  <si>
    <t>БалтикСтрой</t>
  </si>
  <si>
    <t>45 к.дн. /04.06.-18.07.</t>
  </si>
  <si>
    <t>Л.Иванихиной, 3</t>
  </si>
  <si>
    <t>30 к.дн. /04.06.-04.07.</t>
  </si>
  <si>
    <t>ООО"УКБР №4"</t>
  </si>
  <si>
    <t>Багратиона, 105-107</t>
  </si>
  <si>
    <t>РикомСтрой</t>
  </si>
  <si>
    <t>65 к.дн /06.06-09.08.</t>
  </si>
  <si>
    <t>Эльблонгская, 21-27</t>
  </si>
  <si>
    <t>70 к.дн /06.06-14.08.</t>
  </si>
  <si>
    <t>Железнодорожная, 51-59</t>
  </si>
  <si>
    <t xml:space="preserve">ремонт фасада </t>
  </si>
  <si>
    <t>собрание собственников</t>
  </si>
  <si>
    <t>БСК</t>
  </si>
  <si>
    <t>108 к.дн. /13.04.-29.07.</t>
  </si>
  <si>
    <t>ремонт ВДС</t>
  </si>
  <si>
    <t>Суворова, 2-8, Чаадаева, 3-11, пер. Нансена, 1</t>
  </si>
  <si>
    <t>ПСД на ремонт подвала</t>
  </si>
  <si>
    <t>Багратиона, 127-133</t>
  </si>
  <si>
    <t>проект перевода на ГВС</t>
  </si>
  <si>
    <t>Собрание 22.05.12 г.</t>
  </si>
  <si>
    <t>ООО "УКБР №5"</t>
  </si>
  <si>
    <t>Береговая,  19</t>
  </si>
  <si>
    <t>БСК-Калининград</t>
  </si>
  <si>
    <t>50 к.дн. /18.06.-06.08</t>
  </si>
  <si>
    <t>Береговая, 66</t>
  </si>
  <si>
    <t>42 к.дн. /11.06.-22.07</t>
  </si>
  <si>
    <t>Заводская, 30</t>
  </si>
  <si>
    <t>60 к.дн. /23.07.-20.09</t>
  </si>
  <si>
    <t>Заводская, 31/2</t>
  </si>
  <si>
    <t>46 к.дн. /11.06.-26.07</t>
  </si>
  <si>
    <t>Парковая 3А</t>
  </si>
  <si>
    <t xml:space="preserve">Строительная, 15  </t>
  </si>
  <si>
    <t>60 к.дн. /18.06.-16.08</t>
  </si>
  <si>
    <t>ООО "МУП ЖЭУ-13"</t>
  </si>
  <si>
    <t>пер. Желябова, 19</t>
  </si>
  <si>
    <t>ремонт кровли</t>
  </si>
  <si>
    <t>ремонт сетей электроснабжения</t>
  </si>
  <si>
    <t>пер. Южный, 9-11</t>
  </si>
  <si>
    <t>Капитальный ремонт 2012 год</t>
  </si>
  <si>
    <t xml:space="preserve">Инвестстрой  </t>
  </si>
  <si>
    <t>Сметная стоимость-  технический надзор</t>
  </si>
  <si>
    <t>Сметная стоимость, руб.</t>
  </si>
  <si>
    <t xml:space="preserve">Предельная стоимость ремонта 1 кв.м.  </t>
  </si>
  <si>
    <t>Подрядная организация-технический надзор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</si>
</sst>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руб.-419];[Red]\-#,##0.00\ [$руб.-419]"/>
    <numFmt numFmtId="165" formatCode="#,###"/>
  </numFmts>
  <fonts count="12" x14ac:knownFonts="1">
    <font>
      <sz val="10"/>
      <name val="Arial"/>
      <family val="2"/>
      <charset val="204"/>
    </font>
    <font>
      <b/>
      <i/>
      <sz val="16"/>
      <color indexed="8"/>
      <name val="Arial"/>
      <family val="2"/>
      <charset val="204"/>
    </font>
    <font>
      <b/>
      <i/>
      <u/>
      <sz val="11"/>
      <color indexed="8"/>
      <name val="Arial"/>
      <family val="2"/>
      <charset val="204"/>
    </font>
    <font>
      <sz val="10"/>
      <color indexed="8"/>
      <name val="Arial Cyr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Arial Narrow"/>
      <family val="2"/>
      <charset val="204"/>
    </font>
    <font>
      <sz val="11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name val="Arial"/>
      <family val="2"/>
      <charset val="204"/>
    </font>
    <font>
      <sz val="12"/>
      <color indexed="8"/>
      <name val="Arial Narrow"/>
      <family val="2"/>
      <charset val="204"/>
    </font>
    <font>
      <b/>
      <sz val="20"/>
      <color indexed="8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45"/>
      </patternFill>
    </fill>
    <fill>
      <patternFill patternType="solid">
        <fgColor theme="0"/>
        <bgColor indexed="1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44"/>
      </patternFill>
    </fill>
    <fill>
      <patternFill patternType="solid">
        <fgColor theme="0" tint="-0.249977111117893"/>
        <bgColor indexed="22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6" fillId="0" borderId="0"/>
    <xf numFmtId="0" fontId="4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  <xf numFmtId="0" fontId="3" fillId="0" borderId="0"/>
  </cellStyleXfs>
  <cellXfs count="58">
    <xf numFmtId="0" fontId="0" fillId="0" borderId="0" xfId="0"/>
    <xf numFmtId="0" fontId="5" fillId="0" borderId="0" xfId="2" applyFont="1" applyFill="1"/>
    <xf numFmtId="0" fontId="5" fillId="2" borderId="0" xfId="2" applyFont="1" applyFill="1"/>
    <xf numFmtId="0" fontId="5" fillId="2" borderId="0" xfId="2" applyFont="1" applyFill="1" applyBorder="1" applyAlignment="1">
      <alignment horizontal="center" vertical="center"/>
    </xf>
    <xf numFmtId="0" fontId="5" fillId="2" borderId="0" xfId="2" applyFont="1" applyFill="1" applyAlignment="1">
      <alignment horizontal="center" vertical="center"/>
    </xf>
    <xf numFmtId="0" fontId="7" fillId="2" borderId="3" xfId="2" applyFont="1" applyFill="1" applyBorder="1" applyAlignment="1">
      <alignment horizontal="center" vertical="center"/>
    </xf>
    <xf numFmtId="0" fontId="7" fillId="2" borderId="3" xfId="7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7" fillId="7" borderId="1" xfId="2" applyFont="1" applyFill="1" applyBorder="1" applyAlignment="1">
      <alignment horizontal="center" vertical="center"/>
    </xf>
    <xf numFmtId="0" fontId="8" fillId="7" borderId="1" xfId="2" applyFont="1" applyFill="1" applyBorder="1" applyAlignment="1">
      <alignment horizontal="center" vertical="center"/>
    </xf>
    <xf numFmtId="0" fontId="7" fillId="8" borderId="1" xfId="2" applyFont="1" applyFill="1" applyBorder="1" applyAlignment="1">
      <alignment horizontal="center" vertical="center"/>
    </xf>
    <xf numFmtId="0" fontId="7" fillId="8" borderId="2" xfId="2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3" fontId="7" fillId="2" borderId="1" xfId="2" applyNumberFormat="1" applyFont="1" applyFill="1" applyBorder="1" applyAlignment="1">
      <alignment horizontal="center" vertical="center" wrapText="1"/>
    </xf>
    <xf numFmtId="3" fontId="7" fillId="3" borderId="1" xfId="7" applyNumberFormat="1" applyFont="1" applyFill="1" applyBorder="1" applyAlignment="1">
      <alignment horizontal="center" vertical="center" wrapText="1"/>
    </xf>
    <xf numFmtId="2" fontId="7" fillId="3" borderId="1" xfId="2" applyNumberFormat="1" applyFont="1" applyFill="1" applyBorder="1" applyAlignment="1">
      <alignment horizontal="center" vertical="center"/>
    </xf>
    <xf numFmtId="22" fontId="7" fillId="2" borderId="1" xfId="1" applyNumberFormat="1" applyFont="1" applyFill="1" applyBorder="1" applyAlignment="1">
      <alignment horizontal="center" vertical="center"/>
    </xf>
    <xf numFmtId="165" fontId="7" fillId="2" borderId="1" xfId="1" applyNumberFormat="1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/>
    </xf>
    <xf numFmtId="0" fontId="7" fillId="4" borderId="2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3" fontId="7" fillId="2" borderId="1" xfId="2" applyNumberFormat="1" applyFont="1" applyFill="1" applyBorder="1" applyAlignment="1">
      <alignment horizontal="center" vertical="center"/>
    </xf>
    <xf numFmtId="3" fontId="7" fillId="3" borderId="1" xfId="2" applyNumberFormat="1" applyFont="1" applyFill="1" applyBorder="1" applyAlignment="1">
      <alignment horizontal="center" vertical="center"/>
    </xf>
    <xf numFmtId="22" fontId="7" fillId="2" borderId="1" xfId="1" applyNumberFormat="1" applyFont="1" applyFill="1" applyBorder="1" applyAlignment="1">
      <alignment horizontal="center" vertical="center" wrapText="1"/>
    </xf>
    <xf numFmtId="4" fontId="7" fillId="2" borderId="1" xfId="2" applyNumberFormat="1" applyFont="1" applyFill="1" applyBorder="1" applyAlignment="1">
      <alignment horizontal="center" vertical="center"/>
    </xf>
    <xf numFmtId="0" fontId="7" fillId="4" borderId="2" xfId="2" applyFont="1" applyFill="1" applyBorder="1" applyAlignment="1">
      <alignment horizontal="center" vertical="center"/>
    </xf>
    <xf numFmtId="2" fontId="7" fillId="2" borderId="1" xfId="2" applyNumberFormat="1" applyFont="1" applyFill="1" applyBorder="1" applyAlignment="1">
      <alignment horizontal="center" vertical="center"/>
    </xf>
    <xf numFmtId="3" fontId="7" fillId="2" borderId="1" xfId="1" applyNumberFormat="1" applyFont="1" applyFill="1" applyBorder="1" applyAlignment="1">
      <alignment horizontal="center" vertical="center"/>
    </xf>
    <xf numFmtId="4" fontId="7" fillId="2" borderId="1" xfId="1" applyNumberFormat="1" applyFont="1" applyFill="1" applyBorder="1" applyAlignment="1">
      <alignment horizontal="center" vertical="center"/>
    </xf>
    <xf numFmtId="0" fontId="7" fillId="6" borderId="1" xfId="2" applyFont="1" applyFill="1" applyBorder="1" applyAlignment="1">
      <alignment horizontal="center" vertical="center"/>
    </xf>
    <xf numFmtId="3" fontId="7" fillId="6" borderId="1" xfId="2" applyNumberFormat="1" applyFont="1" applyFill="1" applyBorder="1" applyAlignment="1">
      <alignment horizontal="center" vertical="center"/>
    </xf>
    <xf numFmtId="2" fontId="7" fillId="6" borderId="1" xfId="2" applyNumberFormat="1" applyFont="1" applyFill="1" applyBorder="1" applyAlignment="1">
      <alignment horizontal="center" vertical="center"/>
    </xf>
    <xf numFmtId="0" fontId="7" fillId="6" borderId="1" xfId="2" applyNumberFormat="1" applyFont="1" applyFill="1" applyBorder="1" applyAlignment="1">
      <alignment horizontal="center" vertical="center"/>
    </xf>
    <xf numFmtId="0" fontId="7" fillId="6" borderId="2" xfId="2" applyFont="1" applyFill="1" applyBorder="1" applyAlignment="1">
      <alignment horizontal="center" vertical="center"/>
    </xf>
    <xf numFmtId="3" fontId="7" fillId="7" borderId="1" xfId="2" applyNumberFormat="1" applyFont="1" applyFill="1" applyBorder="1" applyAlignment="1">
      <alignment horizontal="center" vertical="center"/>
    </xf>
    <xf numFmtId="3" fontId="7" fillId="8" borderId="1" xfId="2" applyNumberFormat="1" applyFont="1" applyFill="1" applyBorder="1" applyAlignment="1">
      <alignment horizontal="center" vertical="center"/>
    </xf>
    <xf numFmtId="2" fontId="7" fillId="8" borderId="1" xfId="2" applyNumberFormat="1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2" fontId="7" fillId="7" borderId="1" xfId="2" applyNumberFormat="1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3" fontId="7" fillId="2" borderId="1" xfId="7" applyNumberFormat="1" applyFont="1" applyFill="1" applyBorder="1" applyAlignment="1">
      <alignment horizontal="center" vertical="center" wrapText="1"/>
    </xf>
    <xf numFmtId="0" fontId="7" fillId="6" borderId="1" xfId="2" applyFont="1" applyFill="1" applyBorder="1" applyAlignment="1">
      <alignment horizontal="center" vertical="center" wrapText="1"/>
    </xf>
    <xf numFmtId="3" fontId="7" fillId="6" borderId="1" xfId="2" applyNumberFormat="1" applyFont="1" applyFill="1" applyBorder="1" applyAlignment="1">
      <alignment horizontal="center" vertical="center" wrapText="1"/>
    </xf>
    <xf numFmtId="3" fontId="7" fillId="6" borderId="1" xfId="7" applyNumberFormat="1" applyFont="1" applyFill="1" applyBorder="1" applyAlignment="1">
      <alignment horizontal="center" vertical="center" wrapText="1"/>
    </xf>
    <xf numFmtId="3" fontId="7" fillId="7" borderId="1" xfId="2" applyNumberFormat="1" applyFont="1" applyFill="1" applyBorder="1" applyAlignment="1">
      <alignment horizontal="center" vertical="center" wrapText="1"/>
    </xf>
    <xf numFmtId="3" fontId="7" fillId="7" borderId="1" xfId="7" applyNumberFormat="1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/>
    </xf>
    <xf numFmtId="22" fontId="7" fillId="2" borderId="1" xfId="1" applyNumberFormat="1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7" fillId="2" borderId="1" xfId="2" applyNumberFormat="1" applyFont="1" applyFill="1" applyBorder="1" applyAlignment="1">
      <alignment horizontal="center" vertical="center" wrapText="1"/>
    </xf>
    <xf numFmtId="0" fontId="7" fillId="5" borderId="1" xfId="2" applyFont="1" applyFill="1" applyBorder="1" applyAlignment="1">
      <alignment horizontal="center" vertical="center" wrapText="1"/>
    </xf>
    <xf numFmtId="3" fontId="7" fillId="2" borderId="2" xfId="2" applyNumberFormat="1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3" fontId="10" fillId="2" borderId="2" xfId="2" applyNumberFormat="1" applyFont="1" applyFill="1" applyBorder="1" applyAlignment="1">
      <alignment horizontal="center" vertical="center"/>
    </xf>
    <xf numFmtId="0" fontId="11" fillId="2" borderId="5" xfId="2" applyFont="1" applyFill="1" applyBorder="1" applyAlignment="1">
      <alignment horizontal="center" vertical="center"/>
    </xf>
    <xf numFmtId="0" fontId="11" fillId="2" borderId="6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/>
    </xf>
  </cellXfs>
  <cellStyles count="8">
    <cellStyle name="Excel Built-in Normal" xfId="1"/>
    <cellStyle name="Excel Built-in Normal 1" xfId="2"/>
    <cellStyle name="Heading 1" xfId="3"/>
    <cellStyle name="Heading1 1" xfId="4"/>
    <cellStyle name="Result 1" xfId="5"/>
    <cellStyle name="Result2 1" xfId="6"/>
    <cellStyle name="Обычный" xfId="0" builtinId="0"/>
    <cellStyle name="Обычный 2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66"/>
      <rgbColor rgb="0023FF2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93C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420E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neolit-stroy@mail.ru" TargetMode="External"/><Relationship Id="rId1" Type="http://schemas.openxmlformats.org/officeDocument/2006/relationships/hyperlink" Target="mailto:invest-stroy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0"/>
  </sheetPr>
  <dimension ref="A1:M68"/>
  <sheetViews>
    <sheetView tabSelected="1" topLeftCell="A46" zoomScale="80" zoomScaleNormal="80" workbookViewId="0">
      <pane xSplit="2" topLeftCell="C1" activePane="topRight" state="frozen"/>
      <selection activeCell="A28" sqref="A28"/>
      <selection pane="topRight" sqref="A1:L61"/>
    </sheetView>
  </sheetViews>
  <sheetFormatPr defaultColWidth="10.28515625" defaultRowHeight="38.25" customHeight="1" x14ac:dyDescent="0.2"/>
  <cols>
    <col min="1" max="1" width="4.140625" style="4" customWidth="1"/>
    <col min="2" max="2" width="21.7109375" style="4" customWidth="1"/>
    <col min="3" max="3" width="15.28515625" style="4" customWidth="1"/>
    <col min="4" max="4" width="13.140625" style="4" customWidth="1"/>
    <col min="5" max="5" width="15.28515625" style="4" customWidth="1"/>
    <col min="6" max="6" width="19" style="4" customWidth="1"/>
    <col min="7" max="7" width="19.7109375" style="4" customWidth="1"/>
    <col min="8" max="9" width="14.42578125" style="4" customWidth="1"/>
    <col min="10" max="10" width="18.85546875" style="4" customWidth="1"/>
    <col min="11" max="11" width="15" style="4" customWidth="1"/>
    <col min="12" max="12" width="17.5703125" style="4" customWidth="1"/>
    <col min="13" max="13" width="10.28515625" style="2"/>
    <col min="14" max="16384" width="10.28515625" style="1"/>
  </cols>
  <sheetData>
    <row r="1" spans="1:12" ht="38.25" customHeight="1" x14ac:dyDescent="0.2">
      <c r="A1" s="55" t="s">
        <v>120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7"/>
    </row>
    <row r="2" spans="1:12" ht="71.25" customHeight="1" x14ac:dyDescent="0.2">
      <c r="A2" s="5" t="s">
        <v>0</v>
      </c>
      <c r="B2" s="6" t="s">
        <v>1</v>
      </c>
      <c r="C2" s="6" t="s">
        <v>2</v>
      </c>
      <c r="D2" s="7" t="s">
        <v>124</v>
      </c>
      <c r="E2" s="7" t="s">
        <v>123</v>
      </c>
      <c r="F2" s="7" t="s">
        <v>122</v>
      </c>
      <c r="G2" s="7" t="s">
        <v>3</v>
      </c>
      <c r="H2" s="7" t="s">
        <v>4</v>
      </c>
      <c r="I2" s="7" t="s">
        <v>5</v>
      </c>
      <c r="J2" s="8" t="s">
        <v>6</v>
      </c>
      <c r="K2" s="8" t="s">
        <v>125</v>
      </c>
      <c r="L2" s="8" t="s">
        <v>7</v>
      </c>
    </row>
    <row r="3" spans="1:12" ht="15.75" x14ac:dyDescent="0.2">
      <c r="A3" s="9"/>
      <c r="B3" s="10" t="s">
        <v>8</v>
      </c>
      <c r="C3" s="9"/>
      <c r="D3" s="9"/>
      <c r="E3" s="9"/>
      <c r="F3" s="9"/>
      <c r="G3" s="11"/>
      <c r="H3" s="11"/>
      <c r="I3" s="11"/>
      <c r="J3" s="12"/>
      <c r="K3" s="12"/>
      <c r="L3" s="12"/>
    </row>
    <row r="4" spans="1:12" ht="48" customHeight="1" x14ac:dyDescent="0.2">
      <c r="A4" s="13">
        <v>1</v>
      </c>
      <c r="B4" s="13" t="s">
        <v>9</v>
      </c>
      <c r="C4" s="13" t="s">
        <v>10</v>
      </c>
      <c r="D4" s="14">
        <v>1900</v>
      </c>
      <c r="E4" s="15">
        <v>1386500</v>
      </c>
      <c r="F4" s="16">
        <f>E4*0.01</f>
        <v>13865</v>
      </c>
      <c r="G4" s="17">
        <v>41045.416666666664</v>
      </c>
      <c r="H4" s="18">
        <v>1384000</v>
      </c>
      <c r="I4" s="17" t="s">
        <v>11</v>
      </c>
      <c r="J4" s="19" t="s">
        <v>12</v>
      </c>
      <c r="K4" s="20" t="s">
        <v>121</v>
      </c>
      <c r="L4" s="21" t="s">
        <v>13</v>
      </c>
    </row>
    <row r="5" spans="1:12" ht="75.75" customHeight="1" x14ac:dyDescent="0.2">
      <c r="A5" s="13">
        <v>2</v>
      </c>
      <c r="B5" s="13" t="s">
        <v>14</v>
      </c>
      <c r="C5" s="13" t="s">
        <v>15</v>
      </c>
      <c r="D5" s="22">
        <v>2700</v>
      </c>
      <c r="E5" s="23">
        <v>439158</v>
      </c>
      <c r="F5" s="16">
        <f>E5*0.01</f>
        <v>4391.58</v>
      </c>
      <c r="G5" s="24" t="s">
        <v>16</v>
      </c>
      <c r="H5" s="22">
        <v>439158</v>
      </c>
      <c r="I5" s="25">
        <v>4391.58</v>
      </c>
      <c r="J5" s="19" t="s">
        <v>12</v>
      </c>
      <c r="K5" s="26" t="s">
        <v>17</v>
      </c>
      <c r="L5" s="21" t="s">
        <v>18</v>
      </c>
    </row>
    <row r="6" spans="1:12" ht="73.5" customHeight="1" x14ac:dyDescent="0.2">
      <c r="A6" s="13">
        <v>3</v>
      </c>
      <c r="B6" s="13" t="s">
        <v>19</v>
      </c>
      <c r="C6" s="13" t="s">
        <v>15</v>
      </c>
      <c r="D6" s="22">
        <v>2700</v>
      </c>
      <c r="E6" s="23">
        <v>438015</v>
      </c>
      <c r="F6" s="16">
        <f>E6*0.01</f>
        <v>4380.1500000000005</v>
      </c>
      <c r="G6" s="24" t="s">
        <v>20</v>
      </c>
      <c r="H6" s="22">
        <v>438015</v>
      </c>
      <c r="I6" s="27">
        <f>H6*0.01</f>
        <v>4380.1500000000005</v>
      </c>
      <c r="J6" s="19" t="s">
        <v>12</v>
      </c>
      <c r="K6" s="26" t="s">
        <v>17</v>
      </c>
      <c r="L6" s="21" t="s">
        <v>18</v>
      </c>
    </row>
    <row r="7" spans="1:12" ht="15.75" x14ac:dyDescent="0.2">
      <c r="A7" s="13">
        <v>4</v>
      </c>
      <c r="B7" s="13" t="s">
        <v>21</v>
      </c>
      <c r="C7" s="13" t="s">
        <v>15</v>
      </c>
      <c r="D7" s="22">
        <v>2700</v>
      </c>
      <c r="E7" s="23">
        <v>574690</v>
      </c>
      <c r="F7" s="16">
        <f>E7*0.01</f>
        <v>5746.9000000000005</v>
      </c>
      <c r="G7" s="17">
        <v>41045.416666666664</v>
      </c>
      <c r="H7" s="28">
        <v>555600</v>
      </c>
      <c r="I7" s="28">
        <v>5556</v>
      </c>
      <c r="J7" s="19" t="s">
        <v>22</v>
      </c>
      <c r="K7" s="26" t="s">
        <v>17</v>
      </c>
      <c r="L7" s="19" t="s">
        <v>23</v>
      </c>
    </row>
    <row r="8" spans="1:12" ht="31.5" x14ac:dyDescent="0.2">
      <c r="A8" s="13">
        <v>5</v>
      </c>
      <c r="B8" s="13" t="s">
        <v>24</v>
      </c>
      <c r="C8" s="13" t="s">
        <v>15</v>
      </c>
      <c r="D8" s="22">
        <v>2700</v>
      </c>
      <c r="E8" s="23">
        <v>734983</v>
      </c>
      <c r="F8" s="16">
        <f>E8*0.01</f>
        <v>7349.83</v>
      </c>
      <c r="G8" s="17">
        <v>41045.416666666664</v>
      </c>
      <c r="H8" s="28">
        <v>673960</v>
      </c>
      <c r="I8" s="29">
        <v>6739.6</v>
      </c>
      <c r="J8" s="21" t="s">
        <v>25</v>
      </c>
      <c r="K8" s="26" t="s">
        <v>17</v>
      </c>
      <c r="L8" s="21" t="s">
        <v>26</v>
      </c>
    </row>
    <row r="9" spans="1:12" ht="15.75" x14ac:dyDescent="0.2">
      <c r="A9" s="13"/>
      <c r="B9" s="13" t="s">
        <v>27</v>
      </c>
      <c r="C9" s="13"/>
      <c r="D9" s="22"/>
      <c r="E9" s="23"/>
      <c r="F9" s="16"/>
      <c r="G9" s="17"/>
      <c r="H9" s="28"/>
      <c r="I9" s="29"/>
      <c r="J9" s="21"/>
      <c r="K9" s="26"/>
      <c r="L9" s="21"/>
    </row>
    <row r="10" spans="1:12" ht="15.75" x14ac:dyDescent="0.2">
      <c r="A10" s="30"/>
      <c r="B10" s="30"/>
      <c r="C10" s="30"/>
      <c r="D10" s="31"/>
      <c r="E10" s="31"/>
      <c r="F10" s="32"/>
      <c r="G10" s="33"/>
      <c r="H10" s="33"/>
      <c r="I10" s="33"/>
      <c r="J10" s="34"/>
      <c r="K10" s="34"/>
      <c r="L10" s="34"/>
    </row>
    <row r="11" spans="1:12" ht="15.75" x14ac:dyDescent="0.2">
      <c r="A11" s="9"/>
      <c r="B11" s="10" t="s">
        <v>28</v>
      </c>
      <c r="C11" s="9"/>
      <c r="D11" s="35"/>
      <c r="E11" s="36"/>
      <c r="F11" s="37"/>
      <c r="G11" s="11"/>
      <c r="H11" s="11"/>
      <c r="I11" s="11"/>
      <c r="J11" s="12"/>
      <c r="K11" s="12"/>
      <c r="L11" s="12"/>
    </row>
    <row r="12" spans="1:12" ht="47.25" x14ac:dyDescent="0.2">
      <c r="A12" s="13">
        <v>6</v>
      </c>
      <c r="B12" s="13" t="s">
        <v>29</v>
      </c>
      <c r="C12" s="13" t="s">
        <v>15</v>
      </c>
      <c r="D12" s="22">
        <v>2700</v>
      </c>
      <c r="E12" s="23">
        <v>1286350</v>
      </c>
      <c r="F12" s="16">
        <f>E12*0.01</f>
        <v>12863.5</v>
      </c>
      <c r="G12" s="17">
        <v>41043.416666666664</v>
      </c>
      <c r="H12" s="28">
        <v>1090127</v>
      </c>
      <c r="I12" s="28">
        <v>8000</v>
      </c>
      <c r="J12" s="21" t="s">
        <v>30</v>
      </c>
      <c r="K12" s="26" t="s">
        <v>17</v>
      </c>
      <c r="L12" s="21" t="s">
        <v>31</v>
      </c>
    </row>
    <row r="13" spans="1:12" ht="31.5" x14ac:dyDescent="0.2">
      <c r="A13" s="13">
        <v>7</v>
      </c>
      <c r="B13" s="13" t="s">
        <v>32</v>
      </c>
      <c r="C13" s="13" t="s">
        <v>15</v>
      </c>
      <c r="D13" s="22">
        <v>2700</v>
      </c>
      <c r="E13" s="23">
        <v>1090077</v>
      </c>
      <c r="F13" s="16">
        <f>E13*0.01</f>
        <v>10900.77</v>
      </c>
      <c r="G13" s="17">
        <v>41043.416666666664</v>
      </c>
      <c r="H13" s="18">
        <v>1085000</v>
      </c>
      <c r="I13" s="18">
        <v>7000</v>
      </c>
      <c r="J13" s="19" t="s">
        <v>12</v>
      </c>
      <c r="K13" s="26" t="s">
        <v>17</v>
      </c>
      <c r="L13" s="21" t="s">
        <v>33</v>
      </c>
    </row>
    <row r="14" spans="1:12" ht="31.5" x14ac:dyDescent="0.2">
      <c r="A14" s="13">
        <v>8</v>
      </c>
      <c r="B14" s="13" t="s">
        <v>34</v>
      </c>
      <c r="C14" s="13" t="s">
        <v>15</v>
      </c>
      <c r="D14" s="22">
        <v>2700</v>
      </c>
      <c r="E14" s="23">
        <v>3126963</v>
      </c>
      <c r="F14" s="16">
        <f>E14*0.01</f>
        <v>31269.63</v>
      </c>
      <c r="G14" s="17">
        <v>41043.416666666664</v>
      </c>
      <c r="H14" s="18">
        <v>3125000</v>
      </c>
      <c r="I14" s="18">
        <v>25000</v>
      </c>
      <c r="J14" s="19" t="s">
        <v>12</v>
      </c>
      <c r="K14" s="26" t="s">
        <v>35</v>
      </c>
      <c r="L14" s="21" t="s">
        <v>36</v>
      </c>
    </row>
    <row r="15" spans="1:12" ht="63" x14ac:dyDescent="0.2">
      <c r="A15" s="13">
        <v>9</v>
      </c>
      <c r="B15" s="13" t="s">
        <v>37</v>
      </c>
      <c r="C15" s="13" t="s">
        <v>15</v>
      </c>
      <c r="D15" s="22">
        <v>2700</v>
      </c>
      <c r="E15" s="23">
        <v>856044</v>
      </c>
      <c r="F15" s="16">
        <f>E15*0.01</f>
        <v>8560.44</v>
      </c>
      <c r="G15" s="24" t="s">
        <v>38</v>
      </c>
      <c r="H15" s="22">
        <v>856044</v>
      </c>
      <c r="I15" s="27">
        <f>H15*0.01</f>
        <v>8560.44</v>
      </c>
      <c r="J15" s="19" t="s">
        <v>12</v>
      </c>
      <c r="K15" s="26" t="s">
        <v>17</v>
      </c>
      <c r="L15" s="21" t="s">
        <v>39</v>
      </c>
    </row>
    <row r="16" spans="1:12" ht="15.75" x14ac:dyDescent="0.2">
      <c r="A16" s="13">
        <v>10</v>
      </c>
      <c r="B16" s="13" t="s">
        <v>40</v>
      </c>
      <c r="C16" s="13" t="s">
        <v>15</v>
      </c>
      <c r="D16" s="22">
        <v>2700</v>
      </c>
      <c r="E16" s="23">
        <v>616723</v>
      </c>
      <c r="F16" s="16">
        <f>E16*0.01</f>
        <v>6167.2300000000005</v>
      </c>
      <c r="G16" s="17">
        <v>41044.458333333336</v>
      </c>
      <c r="H16" s="28">
        <v>616723</v>
      </c>
      <c r="I16" s="28">
        <v>3999</v>
      </c>
      <c r="J16" s="21" t="s">
        <v>41</v>
      </c>
      <c r="K16" s="26" t="s">
        <v>42</v>
      </c>
      <c r="L16" s="21" t="s">
        <v>43</v>
      </c>
    </row>
    <row r="17" spans="1:12" ht="31.5" x14ac:dyDescent="0.2">
      <c r="A17" s="13">
        <v>11</v>
      </c>
      <c r="B17" s="13" t="s">
        <v>44</v>
      </c>
      <c r="C17" s="13" t="s">
        <v>45</v>
      </c>
      <c r="D17" s="22"/>
      <c r="E17" s="22"/>
      <c r="F17" s="27"/>
      <c r="G17" s="38"/>
      <c r="H17" s="22"/>
      <c r="I17" s="22"/>
      <c r="J17" s="19" t="s">
        <v>46</v>
      </c>
      <c r="K17" s="21" t="s">
        <v>47</v>
      </c>
      <c r="L17" s="19"/>
    </row>
    <row r="18" spans="1:12" ht="15.75" x14ac:dyDescent="0.2">
      <c r="A18" s="30"/>
      <c r="B18" s="30"/>
      <c r="C18" s="30"/>
      <c r="D18" s="31"/>
      <c r="E18" s="31"/>
      <c r="F18" s="32"/>
      <c r="G18" s="33"/>
      <c r="H18" s="33"/>
      <c r="I18" s="33"/>
      <c r="J18" s="34"/>
      <c r="K18" s="34"/>
      <c r="L18" s="34"/>
    </row>
    <row r="19" spans="1:12" ht="15.75" x14ac:dyDescent="0.2">
      <c r="A19" s="9"/>
      <c r="B19" s="10" t="s">
        <v>48</v>
      </c>
      <c r="C19" s="9"/>
      <c r="D19" s="35"/>
      <c r="E19" s="35"/>
      <c r="F19" s="39"/>
      <c r="G19" s="11"/>
      <c r="H19" s="11"/>
      <c r="I19" s="11"/>
      <c r="J19" s="12"/>
      <c r="K19" s="12"/>
      <c r="L19" s="12"/>
    </row>
    <row r="20" spans="1:12" ht="80.25" customHeight="1" x14ac:dyDescent="0.2">
      <c r="A20" s="13">
        <v>12</v>
      </c>
      <c r="B20" s="40" t="s">
        <v>49</v>
      </c>
      <c r="C20" s="13" t="s">
        <v>15</v>
      </c>
      <c r="D20" s="22">
        <v>2500</v>
      </c>
      <c r="E20" s="23">
        <v>3591611</v>
      </c>
      <c r="F20" s="16">
        <f>E20*0.01</f>
        <v>35916.11</v>
      </c>
      <c r="G20" s="17">
        <v>41044.416666666664</v>
      </c>
      <c r="H20" s="28">
        <v>3590000</v>
      </c>
      <c r="I20" s="28">
        <v>22000</v>
      </c>
      <c r="J20" s="21" t="s">
        <v>47</v>
      </c>
      <c r="K20" s="26" t="s">
        <v>42</v>
      </c>
      <c r="L20" s="21" t="s">
        <v>50</v>
      </c>
    </row>
    <row r="21" spans="1:12" ht="47.25" x14ac:dyDescent="0.2">
      <c r="A21" s="13">
        <v>13</v>
      </c>
      <c r="B21" s="40" t="s">
        <v>51</v>
      </c>
      <c r="C21" s="13" t="s">
        <v>15</v>
      </c>
      <c r="D21" s="22">
        <v>2700</v>
      </c>
      <c r="E21" s="23">
        <v>587582</v>
      </c>
      <c r="F21" s="16">
        <f>E21*0.01</f>
        <v>5875.82</v>
      </c>
      <c r="G21" s="17">
        <v>41033.458333333336</v>
      </c>
      <c r="H21" s="18">
        <v>581706</v>
      </c>
      <c r="I21" s="18">
        <v>4650</v>
      </c>
      <c r="J21" s="19" t="s">
        <v>22</v>
      </c>
      <c r="K21" s="20" t="s">
        <v>52</v>
      </c>
      <c r="L21" s="19" t="s">
        <v>53</v>
      </c>
    </row>
    <row r="22" spans="1:12" ht="31.5" x14ac:dyDescent="0.2">
      <c r="A22" s="13">
        <v>14</v>
      </c>
      <c r="B22" s="40" t="s">
        <v>54</v>
      </c>
      <c r="C22" s="13" t="s">
        <v>10</v>
      </c>
      <c r="D22" s="14">
        <v>1800</v>
      </c>
      <c r="E22" s="15">
        <v>1549129</v>
      </c>
      <c r="F22" s="16">
        <f>E22*0.01</f>
        <v>15491.29</v>
      </c>
      <c r="G22" s="17">
        <v>41033.458333333336</v>
      </c>
      <c r="H22" s="18">
        <v>1540000</v>
      </c>
      <c r="I22" s="18">
        <v>12300</v>
      </c>
      <c r="J22" s="19" t="s">
        <v>12</v>
      </c>
      <c r="K22" s="26" t="s">
        <v>35</v>
      </c>
      <c r="L22" s="21" t="s">
        <v>55</v>
      </c>
    </row>
    <row r="23" spans="1:12" ht="119.45" customHeight="1" x14ac:dyDescent="0.2">
      <c r="A23" s="13">
        <v>15</v>
      </c>
      <c r="B23" s="40" t="s">
        <v>56</v>
      </c>
      <c r="C23" s="13" t="s">
        <v>10</v>
      </c>
      <c r="D23" s="14">
        <v>1900</v>
      </c>
      <c r="E23" s="15">
        <v>589174</v>
      </c>
      <c r="F23" s="16">
        <f>E23*0.01</f>
        <v>5891.74</v>
      </c>
      <c r="G23" s="17">
        <v>41044.416666666664</v>
      </c>
      <c r="H23" s="28">
        <v>530256</v>
      </c>
      <c r="I23" s="28">
        <v>3300</v>
      </c>
      <c r="J23" s="21" t="s">
        <v>30</v>
      </c>
      <c r="K23" s="26" t="s">
        <v>42</v>
      </c>
      <c r="L23" s="21" t="s">
        <v>57</v>
      </c>
    </row>
    <row r="24" spans="1:12" ht="102" customHeight="1" x14ac:dyDescent="0.2">
      <c r="A24" s="13">
        <v>16</v>
      </c>
      <c r="B24" s="40" t="s">
        <v>58</v>
      </c>
      <c r="C24" s="40" t="s">
        <v>59</v>
      </c>
      <c r="D24" s="14"/>
      <c r="E24" s="41"/>
      <c r="F24" s="27"/>
      <c r="G24" s="38"/>
      <c r="H24" s="22"/>
      <c r="I24" s="22"/>
      <c r="J24" s="19" t="s">
        <v>12</v>
      </c>
      <c r="K24" s="19"/>
      <c r="L24" s="19"/>
    </row>
    <row r="25" spans="1:12" ht="71.25" customHeight="1" x14ac:dyDescent="0.2">
      <c r="A25" s="13">
        <v>17</v>
      </c>
      <c r="B25" s="40" t="s">
        <v>60</v>
      </c>
      <c r="C25" s="40" t="s">
        <v>61</v>
      </c>
      <c r="D25" s="14"/>
      <c r="E25" s="41"/>
      <c r="F25" s="27"/>
      <c r="G25" s="38"/>
      <c r="H25" s="22"/>
      <c r="I25" s="22"/>
      <c r="J25" s="19"/>
      <c r="K25" s="19"/>
      <c r="L25" s="19"/>
    </row>
    <row r="26" spans="1:12" ht="18.75" customHeight="1" x14ac:dyDescent="0.2">
      <c r="A26" s="30"/>
      <c r="B26" s="42"/>
      <c r="C26" s="30"/>
      <c r="D26" s="43"/>
      <c r="E26" s="44"/>
      <c r="F26" s="32"/>
      <c r="G26" s="33"/>
      <c r="H26" s="33"/>
      <c r="I26" s="33"/>
      <c r="J26" s="34"/>
      <c r="K26" s="34"/>
      <c r="L26" s="34"/>
    </row>
    <row r="27" spans="1:12" ht="15.75" x14ac:dyDescent="0.2">
      <c r="A27" s="9"/>
      <c r="B27" s="10" t="s">
        <v>62</v>
      </c>
      <c r="C27" s="9"/>
      <c r="D27" s="45"/>
      <c r="E27" s="46"/>
      <c r="F27" s="39"/>
      <c r="G27" s="9"/>
      <c r="H27" s="9"/>
      <c r="I27" s="9"/>
      <c r="J27" s="12"/>
      <c r="K27" s="12"/>
      <c r="L27" s="12"/>
    </row>
    <row r="28" spans="1:12" ht="31.5" x14ac:dyDescent="0.2">
      <c r="A28" s="13">
        <v>18</v>
      </c>
      <c r="B28" s="40" t="s">
        <v>63</v>
      </c>
      <c r="C28" s="13" t="s">
        <v>10</v>
      </c>
      <c r="D28" s="14">
        <v>1900</v>
      </c>
      <c r="E28" s="15">
        <v>1735507</v>
      </c>
      <c r="F28" s="16">
        <f>E28*0.01</f>
        <v>17355.07</v>
      </c>
      <c r="G28" s="17">
        <v>41033.4375</v>
      </c>
      <c r="H28" s="28">
        <v>1735000</v>
      </c>
      <c r="I28" s="28">
        <v>13800</v>
      </c>
      <c r="J28" s="21" t="s">
        <v>47</v>
      </c>
      <c r="K28" s="26" t="s">
        <v>35</v>
      </c>
      <c r="L28" s="21" t="s">
        <v>50</v>
      </c>
    </row>
    <row r="29" spans="1:12" ht="31.5" x14ac:dyDescent="0.2">
      <c r="A29" s="13"/>
      <c r="B29" s="40" t="s">
        <v>64</v>
      </c>
      <c r="C29" s="13" t="s">
        <v>10</v>
      </c>
      <c r="D29" s="14"/>
      <c r="E29" s="15">
        <v>1735507</v>
      </c>
      <c r="F29" s="16">
        <f>E29*0.01</f>
        <v>17355.07</v>
      </c>
      <c r="G29" s="17">
        <v>41033.4375</v>
      </c>
      <c r="H29" s="28">
        <v>1735000</v>
      </c>
      <c r="I29" s="28">
        <v>13800</v>
      </c>
      <c r="J29" s="21" t="s">
        <v>47</v>
      </c>
      <c r="K29" s="26" t="s">
        <v>35</v>
      </c>
      <c r="L29" s="21" t="s">
        <v>50</v>
      </c>
    </row>
    <row r="30" spans="1:12" ht="52.5" customHeight="1" x14ac:dyDescent="0.2">
      <c r="A30" s="13">
        <v>20</v>
      </c>
      <c r="B30" s="40" t="s">
        <v>65</v>
      </c>
      <c r="C30" s="40" t="s">
        <v>66</v>
      </c>
      <c r="D30" s="14"/>
      <c r="E30" s="41"/>
      <c r="F30" s="27"/>
      <c r="G30" s="38"/>
      <c r="H30" s="38"/>
      <c r="I30" s="38"/>
      <c r="J30" s="19"/>
      <c r="K30" s="19"/>
      <c r="L30" s="19"/>
    </row>
    <row r="31" spans="1:12" ht="15.75" x14ac:dyDescent="0.2">
      <c r="A31" s="30"/>
      <c r="B31" s="42"/>
      <c r="C31" s="30"/>
      <c r="D31" s="43"/>
      <c r="E31" s="44"/>
      <c r="F31" s="32"/>
      <c r="G31" s="33"/>
      <c r="H31" s="33"/>
      <c r="I31" s="33"/>
      <c r="J31" s="34"/>
      <c r="K31" s="34"/>
      <c r="L31" s="34"/>
    </row>
    <row r="32" spans="1:12" ht="15.75" x14ac:dyDescent="0.2">
      <c r="A32" s="9"/>
      <c r="B32" s="10" t="s">
        <v>67</v>
      </c>
      <c r="C32" s="9"/>
      <c r="D32" s="45"/>
      <c r="E32" s="46"/>
      <c r="F32" s="39"/>
      <c r="G32" s="11"/>
      <c r="H32" s="11"/>
      <c r="I32" s="11"/>
      <c r="J32" s="12"/>
      <c r="K32" s="12"/>
      <c r="L32" s="12"/>
    </row>
    <row r="33" spans="1:12" ht="31.5" x14ac:dyDescent="0.2">
      <c r="A33" s="13">
        <v>21</v>
      </c>
      <c r="B33" s="40" t="s">
        <v>68</v>
      </c>
      <c r="C33" s="13" t="s">
        <v>15</v>
      </c>
      <c r="D33" s="22">
        <v>2700</v>
      </c>
      <c r="E33" s="22"/>
      <c r="F33" s="27"/>
      <c r="G33" s="38"/>
      <c r="H33" s="22">
        <v>1468549</v>
      </c>
      <c r="I33" s="25">
        <v>14685</v>
      </c>
      <c r="J33" s="19" t="s">
        <v>69</v>
      </c>
      <c r="K33" s="20" t="s">
        <v>47</v>
      </c>
      <c r="L33" s="21" t="s">
        <v>70</v>
      </c>
    </row>
    <row r="34" spans="1:12" ht="31.5" x14ac:dyDescent="0.2">
      <c r="A34" s="13">
        <v>22</v>
      </c>
      <c r="B34" s="40" t="s">
        <v>71</v>
      </c>
      <c r="C34" s="13" t="s">
        <v>15</v>
      </c>
      <c r="D34" s="22">
        <v>2700</v>
      </c>
      <c r="E34" s="22"/>
      <c r="F34" s="27"/>
      <c r="G34" s="38"/>
      <c r="H34" s="22">
        <v>1469941</v>
      </c>
      <c r="I34" s="25">
        <v>14699.41</v>
      </c>
      <c r="J34" s="19" t="s">
        <v>69</v>
      </c>
      <c r="K34" s="20" t="s">
        <v>47</v>
      </c>
      <c r="L34" s="21" t="s">
        <v>72</v>
      </c>
    </row>
    <row r="35" spans="1:12" ht="31.5" x14ac:dyDescent="0.2">
      <c r="A35" s="13">
        <v>23</v>
      </c>
      <c r="B35" s="40" t="s">
        <v>73</v>
      </c>
      <c r="C35" s="13" t="s">
        <v>15</v>
      </c>
      <c r="D35" s="22">
        <v>2700</v>
      </c>
      <c r="E35" s="23">
        <v>1889198</v>
      </c>
      <c r="F35" s="16">
        <f>E35*0.01</f>
        <v>18891.98</v>
      </c>
      <c r="G35" s="17">
        <v>41051.458333333336</v>
      </c>
      <c r="H35" s="28">
        <v>1601015</v>
      </c>
      <c r="I35" s="29">
        <v>16010.15</v>
      </c>
      <c r="J35" s="19" t="s">
        <v>42</v>
      </c>
      <c r="K35" s="26" t="s">
        <v>17</v>
      </c>
      <c r="L35" s="21" t="s">
        <v>74</v>
      </c>
    </row>
    <row r="36" spans="1:12" ht="31.5" x14ac:dyDescent="0.2">
      <c r="A36" s="13">
        <v>24</v>
      </c>
      <c r="B36" s="40" t="s">
        <v>75</v>
      </c>
      <c r="C36" s="13" t="s">
        <v>15</v>
      </c>
      <c r="D36" s="22">
        <v>2700</v>
      </c>
      <c r="E36" s="23">
        <v>925968</v>
      </c>
      <c r="F36" s="16">
        <f>E36*0.01</f>
        <v>9259.68</v>
      </c>
      <c r="G36" s="17">
        <v>41039.416666666664</v>
      </c>
      <c r="H36" s="17" t="s">
        <v>76</v>
      </c>
      <c r="I36" s="28">
        <v>8500</v>
      </c>
      <c r="J36" s="19" t="s">
        <v>12</v>
      </c>
      <c r="K36" s="26" t="s">
        <v>35</v>
      </c>
      <c r="L36" s="21" t="s">
        <v>77</v>
      </c>
    </row>
    <row r="37" spans="1:12" ht="15.75" x14ac:dyDescent="0.2">
      <c r="A37" s="13">
        <v>25</v>
      </c>
      <c r="B37" s="40" t="s">
        <v>78</v>
      </c>
      <c r="C37" s="13" t="s">
        <v>15</v>
      </c>
      <c r="D37" s="22">
        <v>2700</v>
      </c>
      <c r="E37" s="23">
        <v>601414</v>
      </c>
      <c r="F37" s="16">
        <f>E37*0.01</f>
        <v>6014.14</v>
      </c>
      <c r="G37" s="17"/>
      <c r="H37" s="17"/>
      <c r="I37" s="17"/>
      <c r="J37" s="19" t="s">
        <v>79</v>
      </c>
      <c r="K37" s="19" t="s">
        <v>12</v>
      </c>
      <c r="L37" s="19"/>
    </row>
    <row r="38" spans="1:12" ht="31.5" x14ac:dyDescent="0.2">
      <c r="A38" s="13">
        <v>26</v>
      </c>
      <c r="B38" s="40" t="s">
        <v>80</v>
      </c>
      <c r="C38" s="13" t="s">
        <v>10</v>
      </c>
      <c r="D38" s="14">
        <v>1900</v>
      </c>
      <c r="E38" s="15">
        <v>937429</v>
      </c>
      <c r="F38" s="16">
        <f>E38*0.01</f>
        <v>9374.2900000000009</v>
      </c>
      <c r="G38" s="17">
        <v>41039.416666666664</v>
      </c>
      <c r="H38" s="28">
        <v>930000</v>
      </c>
      <c r="I38" s="28">
        <v>8500</v>
      </c>
      <c r="J38" s="19" t="s">
        <v>81</v>
      </c>
      <c r="K38" s="26" t="s">
        <v>35</v>
      </c>
      <c r="L38" s="21" t="s">
        <v>82</v>
      </c>
    </row>
    <row r="39" spans="1:12" ht="31.5" x14ac:dyDescent="0.2">
      <c r="A39" s="13">
        <v>27</v>
      </c>
      <c r="B39" s="40" t="s">
        <v>83</v>
      </c>
      <c r="C39" s="13" t="s">
        <v>10</v>
      </c>
      <c r="D39" s="14">
        <v>1900</v>
      </c>
      <c r="E39" s="15">
        <v>373090</v>
      </c>
      <c r="F39" s="16">
        <f>E39*0.01</f>
        <v>3730.9</v>
      </c>
      <c r="G39" s="17">
        <v>41039.416666666664</v>
      </c>
      <c r="H39" s="28">
        <v>373000</v>
      </c>
      <c r="I39" s="28">
        <v>3730</v>
      </c>
      <c r="J39" s="19" t="s">
        <v>81</v>
      </c>
      <c r="K39" s="26" t="s">
        <v>35</v>
      </c>
      <c r="L39" s="21" t="s">
        <v>84</v>
      </c>
    </row>
    <row r="40" spans="1:12" ht="15.75" x14ac:dyDescent="0.2">
      <c r="A40" s="30"/>
      <c r="B40" s="42"/>
      <c r="C40" s="30"/>
      <c r="D40" s="43"/>
      <c r="E40" s="44"/>
      <c r="F40" s="32"/>
      <c r="G40" s="33"/>
      <c r="H40" s="31"/>
      <c r="I40" s="31"/>
      <c r="J40" s="34"/>
      <c r="K40" s="34"/>
      <c r="L40" s="34"/>
    </row>
    <row r="41" spans="1:12" ht="15.75" x14ac:dyDescent="0.2">
      <c r="A41" s="9"/>
      <c r="B41" s="10" t="s">
        <v>85</v>
      </c>
      <c r="C41" s="9"/>
      <c r="D41" s="45"/>
      <c r="E41" s="46"/>
      <c r="F41" s="39"/>
      <c r="G41" s="11"/>
      <c r="H41" s="36"/>
      <c r="I41" s="36"/>
      <c r="J41" s="12"/>
      <c r="K41" s="12"/>
      <c r="L41" s="12"/>
    </row>
    <row r="42" spans="1:12" ht="31.5" x14ac:dyDescent="0.2">
      <c r="A42" s="13">
        <v>28</v>
      </c>
      <c r="B42" s="40" t="s">
        <v>86</v>
      </c>
      <c r="C42" s="13" t="s">
        <v>15</v>
      </c>
      <c r="D42" s="22">
        <v>2700</v>
      </c>
      <c r="E42" s="23">
        <v>1210278</v>
      </c>
      <c r="F42" s="16">
        <f>E42*0.01</f>
        <v>12102.78</v>
      </c>
      <c r="G42" s="17">
        <v>41051.479166666672</v>
      </c>
      <c r="H42" s="28">
        <v>1005000</v>
      </c>
      <c r="I42" s="28">
        <v>10050</v>
      </c>
      <c r="J42" s="19" t="s">
        <v>87</v>
      </c>
      <c r="K42" s="26" t="s">
        <v>17</v>
      </c>
      <c r="L42" s="21" t="s">
        <v>88</v>
      </c>
    </row>
    <row r="43" spans="1:12" ht="31.5" x14ac:dyDescent="0.2">
      <c r="A43" s="13">
        <v>29</v>
      </c>
      <c r="B43" s="13" t="s">
        <v>89</v>
      </c>
      <c r="C43" s="13" t="s">
        <v>10</v>
      </c>
      <c r="D43" s="22">
        <v>1900</v>
      </c>
      <c r="E43" s="15">
        <v>1684179</v>
      </c>
      <c r="F43" s="16">
        <f>E43*0.01</f>
        <v>16841.79</v>
      </c>
      <c r="G43" s="17">
        <v>41051.479166666672</v>
      </c>
      <c r="H43" s="28">
        <v>1410000</v>
      </c>
      <c r="I43" s="28">
        <v>14100</v>
      </c>
      <c r="J43" s="19" t="s">
        <v>87</v>
      </c>
      <c r="K43" s="26" t="s">
        <v>17</v>
      </c>
      <c r="L43" s="21" t="s">
        <v>90</v>
      </c>
    </row>
    <row r="44" spans="1:12" ht="53.85" customHeight="1" x14ac:dyDescent="0.2">
      <c r="A44" s="47">
        <v>30</v>
      </c>
      <c r="B44" s="13" t="s">
        <v>91</v>
      </c>
      <c r="C44" s="13" t="s">
        <v>92</v>
      </c>
      <c r="D44" s="22"/>
      <c r="E44" s="15"/>
      <c r="F44" s="16"/>
      <c r="G44" s="48" t="s">
        <v>93</v>
      </c>
      <c r="H44" s="28">
        <v>11759276</v>
      </c>
      <c r="I44" s="17"/>
      <c r="J44" s="21" t="s">
        <v>47</v>
      </c>
      <c r="K44" s="26" t="s">
        <v>94</v>
      </c>
      <c r="L44" s="49" t="s">
        <v>95</v>
      </c>
    </row>
    <row r="45" spans="1:12" ht="15.75" x14ac:dyDescent="0.2">
      <c r="A45" s="47"/>
      <c r="B45" s="13" t="s">
        <v>91</v>
      </c>
      <c r="C45" s="40" t="s">
        <v>96</v>
      </c>
      <c r="D45" s="22"/>
      <c r="E45" s="41"/>
      <c r="F45" s="27"/>
      <c r="G45" s="48"/>
      <c r="H45" s="14">
        <v>1199914</v>
      </c>
      <c r="I45" s="50"/>
      <c r="J45" s="21" t="s">
        <v>47</v>
      </c>
      <c r="K45" s="26" t="s">
        <v>94</v>
      </c>
      <c r="L45" s="49"/>
    </row>
    <row r="46" spans="1:12" ht="47.25" x14ac:dyDescent="0.2">
      <c r="A46" s="13">
        <v>31</v>
      </c>
      <c r="B46" s="51" t="s">
        <v>97</v>
      </c>
      <c r="C46" s="40" t="s">
        <v>98</v>
      </c>
      <c r="D46" s="22"/>
      <c r="E46" s="41"/>
      <c r="F46" s="27"/>
      <c r="G46" s="50"/>
      <c r="H46" s="14"/>
      <c r="I46" s="50"/>
      <c r="J46" s="19"/>
      <c r="K46" s="19"/>
      <c r="L46" s="19"/>
    </row>
    <row r="47" spans="1:12" ht="47.25" x14ac:dyDescent="0.2">
      <c r="A47" s="13">
        <v>32</v>
      </c>
      <c r="B47" s="13" t="s">
        <v>99</v>
      </c>
      <c r="C47" s="40" t="s">
        <v>100</v>
      </c>
      <c r="D47" s="22"/>
      <c r="E47" s="41"/>
      <c r="F47" s="27"/>
      <c r="G47" s="38"/>
      <c r="H47" s="22"/>
      <c r="I47" s="38"/>
      <c r="J47" s="21" t="s">
        <v>101</v>
      </c>
      <c r="K47" s="19"/>
      <c r="L47" s="19"/>
    </row>
    <row r="48" spans="1:12" ht="15.75" x14ac:dyDescent="0.2">
      <c r="A48" s="13"/>
      <c r="B48" s="13" t="s">
        <v>119</v>
      </c>
      <c r="C48" s="40"/>
      <c r="D48" s="22"/>
      <c r="E48" s="41"/>
      <c r="F48" s="27"/>
      <c r="G48" s="38"/>
      <c r="H48" s="22"/>
      <c r="I48" s="38"/>
      <c r="J48" s="21" t="s">
        <v>69</v>
      </c>
      <c r="K48" s="19"/>
      <c r="L48" s="19"/>
    </row>
    <row r="49" spans="1:12" ht="15.75" x14ac:dyDescent="0.2">
      <c r="A49" s="30"/>
      <c r="B49" s="30"/>
      <c r="C49" s="30"/>
      <c r="D49" s="31"/>
      <c r="E49" s="44"/>
      <c r="F49" s="32"/>
      <c r="G49" s="33"/>
      <c r="H49" s="31"/>
      <c r="I49" s="33"/>
      <c r="J49" s="34"/>
      <c r="K49" s="34"/>
      <c r="L49" s="34"/>
    </row>
    <row r="50" spans="1:12" ht="15.75" x14ac:dyDescent="0.2">
      <c r="A50" s="9"/>
      <c r="B50" s="10" t="s">
        <v>102</v>
      </c>
      <c r="C50" s="9" t="s">
        <v>10</v>
      </c>
      <c r="D50" s="35"/>
      <c r="E50" s="46"/>
      <c r="F50" s="39"/>
      <c r="G50" s="9"/>
      <c r="H50" s="9"/>
      <c r="I50" s="9"/>
      <c r="J50" s="12"/>
      <c r="K50" s="12"/>
      <c r="L50" s="12"/>
    </row>
    <row r="51" spans="1:12" ht="31.5" x14ac:dyDescent="0.2">
      <c r="A51" s="13">
        <v>33</v>
      </c>
      <c r="B51" s="40" t="s">
        <v>103</v>
      </c>
      <c r="C51" s="13" t="s">
        <v>10</v>
      </c>
      <c r="D51" s="14">
        <v>1900</v>
      </c>
      <c r="E51" s="15">
        <v>407192</v>
      </c>
      <c r="F51" s="16">
        <f>E51*0.01</f>
        <v>4071.92</v>
      </c>
      <c r="G51" s="17">
        <v>41050.416666666664</v>
      </c>
      <c r="H51" s="28"/>
      <c r="I51" s="28"/>
      <c r="J51" s="21" t="s">
        <v>104</v>
      </c>
      <c r="K51" s="26" t="s">
        <v>17</v>
      </c>
      <c r="L51" s="21" t="s">
        <v>105</v>
      </c>
    </row>
    <row r="52" spans="1:12" ht="31.5" x14ac:dyDescent="0.2">
      <c r="A52" s="13">
        <v>34</v>
      </c>
      <c r="B52" s="40" t="s">
        <v>106</v>
      </c>
      <c r="C52" s="13" t="s">
        <v>10</v>
      </c>
      <c r="D52" s="14">
        <v>1900</v>
      </c>
      <c r="E52" s="15">
        <v>1178544</v>
      </c>
      <c r="F52" s="16">
        <f>E52*0.01</f>
        <v>11785.44</v>
      </c>
      <c r="G52" s="17">
        <v>41050.416666666664</v>
      </c>
      <c r="H52" s="28">
        <v>1090902</v>
      </c>
      <c r="I52" s="29">
        <v>10909.02</v>
      </c>
      <c r="J52" s="21" t="s">
        <v>25</v>
      </c>
      <c r="K52" s="26" t="s">
        <v>17</v>
      </c>
      <c r="L52" s="21" t="s">
        <v>107</v>
      </c>
    </row>
    <row r="53" spans="1:12" ht="31.5" x14ac:dyDescent="0.2">
      <c r="A53" s="13">
        <v>35</v>
      </c>
      <c r="B53" s="40" t="s">
        <v>108</v>
      </c>
      <c r="C53" s="13" t="s">
        <v>10</v>
      </c>
      <c r="D53" s="14">
        <v>1900</v>
      </c>
      <c r="E53" s="15">
        <v>901750</v>
      </c>
      <c r="F53" s="16">
        <f>E53*0.01</f>
        <v>9017.5</v>
      </c>
      <c r="G53" s="17">
        <v>41050.416666666664</v>
      </c>
      <c r="H53" s="28"/>
      <c r="I53" s="28"/>
      <c r="J53" s="21" t="s">
        <v>104</v>
      </c>
      <c r="K53" s="26" t="s">
        <v>17</v>
      </c>
      <c r="L53" s="21" t="s">
        <v>109</v>
      </c>
    </row>
    <row r="54" spans="1:12" ht="31.5" x14ac:dyDescent="0.2">
      <c r="A54" s="13">
        <v>36</v>
      </c>
      <c r="B54" s="40" t="s">
        <v>110</v>
      </c>
      <c r="C54" s="13" t="s">
        <v>10</v>
      </c>
      <c r="D54" s="14">
        <v>1900</v>
      </c>
      <c r="E54" s="15">
        <v>1264298</v>
      </c>
      <c r="F54" s="16">
        <f>E54*0.01</f>
        <v>12642.98</v>
      </c>
      <c r="G54" s="17">
        <v>41050.416666666664</v>
      </c>
      <c r="H54" s="28">
        <v>1161207</v>
      </c>
      <c r="I54" s="29">
        <v>11612.07</v>
      </c>
      <c r="J54" s="21" t="s">
        <v>25</v>
      </c>
      <c r="K54" s="26" t="s">
        <v>17</v>
      </c>
      <c r="L54" s="21" t="s">
        <v>111</v>
      </c>
    </row>
    <row r="55" spans="1:12" ht="15.75" x14ac:dyDescent="0.2">
      <c r="A55" s="13">
        <v>37</v>
      </c>
      <c r="B55" s="40" t="s">
        <v>112</v>
      </c>
      <c r="C55" s="13" t="s">
        <v>10</v>
      </c>
      <c r="D55" s="22">
        <v>1900</v>
      </c>
      <c r="E55" s="22"/>
      <c r="F55" s="27"/>
      <c r="G55" s="38"/>
      <c r="H55" s="22"/>
      <c r="I55" s="22"/>
      <c r="J55" s="19"/>
      <c r="K55" s="19"/>
      <c r="L55" s="19"/>
    </row>
    <row r="56" spans="1:12" ht="31.5" x14ac:dyDescent="0.2">
      <c r="A56" s="13">
        <v>38</v>
      </c>
      <c r="B56" s="40" t="s">
        <v>113</v>
      </c>
      <c r="C56" s="13" t="s">
        <v>10</v>
      </c>
      <c r="D56" s="14">
        <v>1900</v>
      </c>
      <c r="E56" s="15">
        <v>469871</v>
      </c>
      <c r="F56" s="16">
        <f>E56*0.01</f>
        <v>4698.71</v>
      </c>
      <c r="G56" s="17">
        <v>41050.416666666664</v>
      </c>
      <c r="H56" s="28"/>
      <c r="I56" s="28"/>
      <c r="J56" s="21" t="s">
        <v>104</v>
      </c>
      <c r="K56" s="26" t="s">
        <v>17</v>
      </c>
      <c r="L56" s="21" t="s">
        <v>114</v>
      </c>
    </row>
    <row r="57" spans="1:12" ht="15.75" x14ac:dyDescent="0.2">
      <c r="A57" s="30"/>
      <c r="B57" s="30"/>
      <c r="C57" s="30"/>
      <c r="D57" s="30"/>
      <c r="E57" s="30"/>
      <c r="F57" s="32"/>
      <c r="G57" s="33"/>
      <c r="H57" s="31"/>
      <c r="I57" s="31"/>
      <c r="J57" s="34"/>
      <c r="K57" s="34"/>
      <c r="L57" s="34"/>
    </row>
    <row r="58" spans="1:12" ht="15.75" x14ac:dyDescent="0.2">
      <c r="A58" s="9"/>
      <c r="B58" s="10" t="s">
        <v>115</v>
      </c>
      <c r="C58" s="9"/>
      <c r="D58" s="9"/>
      <c r="E58" s="9"/>
      <c r="F58" s="39"/>
      <c r="G58" s="9"/>
      <c r="H58" s="35"/>
      <c r="I58" s="35"/>
      <c r="J58" s="12"/>
      <c r="K58" s="12"/>
      <c r="L58" s="12"/>
    </row>
    <row r="59" spans="1:12" ht="71.099999999999994" customHeight="1" x14ac:dyDescent="0.2">
      <c r="A59" s="47">
        <v>47</v>
      </c>
      <c r="B59" s="13" t="s">
        <v>116</v>
      </c>
      <c r="C59" s="40" t="s">
        <v>92</v>
      </c>
      <c r="D59" s="13"/>
      <c r="E59" s="13"/>
      <c r="F59" s="27"/>
      <c r="G59" s="38"/>
      <c r="H59" s="22"/>
      <c r="I59" s="22"/>
      <c r="J59" s="21" t="s">
        <v>47</v>
      </c>
      <c r="K59" s="19" t="s">
        <v>35</v>
      </c>
      <c r="L59" s="19"/>
    </row>
    <row r="60" spans="1:12" ht="56.45" customHeight="1" x14ac:dyDescent="0.2">
      <c r="A60" s="47"/>
      <c r="B60" s="19" t="s">
        <v>116</v>
      </c>
      <c r="C60" s="19" t="s">
        <v>117</v>
      </c>
      <c r="D60" s="19"/>
      <c r="E60" s="19"/>
      <c r="F60" s="19"/>
      <c r="G60" s="19"/>
      <c r="H60" s="52"/>
      <c r="I60" s="52"/>
      <c r="J60" s="21" t="s">
        <v>47</v>
      </c>
      <c r="K60" s="19" t="s">
        <v>35</v>
      </c>
      <c r="L60" s="19"/>
    </row>
    <row r="61" spans="1:12" ht="58.15" customHeight="1" x14ac:dyDescent="0.2">
      <c r="A61" s="47"/>
      <c r="B61" s="19" t="s">
        <v>116</v>
      </c>
      <c r="C61" s="21" t="s">
        <v>118</v>
      </c>
      <c r="D61" s="53"/>
      <c r="E61" s="53"/>
      <c r="F61" s="53"/>
      <c r="G61" s="53"/>
      <c r="H61" s="54"/>
      <c r="I61" s="54"/>
      <c r="J61" s="21" t="s">
        <v>47</v>
      </c>
      <c r="K61" s="19" t="s">
        <v>35</v>
      </c>
      <c r="L61" s="53"/>
    </row>
    <row r="62" spans="1:12" ht="38.25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2" ht="38.25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2" ht="38.25" customHeigh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spans="1:10" ht="38.25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</row>
    <row r="66" spans="1:10" ht="38.25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0" ht="38.25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</row>
    <row r="68" spans="1:10" ht="38.25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</row>
  </sheetData>
  <sheetProtection selectLockedCells="1" selectUnlockedCells="1"/>
  <mergeCells count="5">
    <mergeCell ref="G44:G45"/>
    <mergeCell ref="L44:L45"/>
    <mergeCell ref="A44:A45"/>
    <mergeCell ref="A59:A61"/>
    <mergeCell ref="A1:L1"/>
  </mergeCells>
  <phoneticPr fontId="9" type="noConversion"/>
  <hyperlinks>
    <hyperlink ref="K4" r:id="rId1" display="invest-stroy@mail.ru"/>
    <hyperlink ref="K21" r:id="rId2" display="neolit-stroy@mail.ru"/>
  </hyperlinks>
  <pageMargins left="0.78749999999999998" right="0.39374999999999999" top="0.39374999999999999" bottom="0.15763888888888888" header="0.51180555555555551" footer="0.51180555555555551"/>
  <pageSetup paperSize="9" firstPageNumber="0" orientation="portrait" horizontalDpi="300" verticalDpi="300" r:id="rId3"/>
  <headerFooter alignWithMargins="0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Сводная информация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SanSan</dc:creator>
  <cp:lastModifiedBy>Katya</cp:lastModifiedBy>
  <cp:lastPrinted>2013-07-25T13:08:29Z</cp:lastPrinted>
  <dcterms:created xsi:type="dcterms:W3CDTF">2012-08-08T13:21:51Z</dcterms:created>
  <dcterms:modified xsi:type="dcterms:W3CDTF">2013-07-25T13:36:41Z</dcterms:modified>
</cp:coreProperties>
</file>